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5525C13E-006B-4A43-A19E-68EA9F645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JEČANJ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SIJJEČANJ!#REF!</definedName>
    <definedName name="PojedinostiOBrFakture">"PojedinostiOFakturi[Br fakture]"</definedName>
    <definedName name="rngInvoice" localSheetId="1">v!#REF!</definedName>
    <definedName name="rngInvoice">SIJJEČANJ!#REF!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<sst xmlns="http://schemas.openxmlformats.org/spreadsheetml/2006/main" count="117" uniqueCount="87">
  <si>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</si>
  <si>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</si>
  <si>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</si>
  <si>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</si>
  <si>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</si>
  <si>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</si>
  <si>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</si>
  <si>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</si>
  <si>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</si>
  <si>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</si>
  <si>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</si>
  <si>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</si>
  <si>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</si>
  <si>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</si>
  <si>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</si>
  <si>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</si>
  <si>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</si>
  <si>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</si>
  <si>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</si>
  <si>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</si>
  <si>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METKOVIĆ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</si>
  <si>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</si>
  <si>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</si>
  <si>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</si>
  <si>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</si>
  <si>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</si>
  <si>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 xml:space="preserve"> ZAGREB </t>
  </si>
  <si>
    <t>UKUPNO</t>
  </si>
  <si>
    <t>HP-HRVATSKA POŠTA D.D.</t>
  </si>
  <si>
    <t xml:space="preserve">  VELIKA GORICA  </t>
  </si>
  <si>
    <t xml:space="preserve">  3231 USLUGE TELEFONA, POŠTE I PRIJEVOZA  </t>
  </si>
  <si>
    <t xml:space="preserve">  3221 UREDSKI MATERIJAL I OSTALI MATERIJALNI RASHODI  </t>
  </si>
  <si>
    <t xml:space="preserve">  METKOVIĆ  </t>
  </si>
  <si>
    <t>Trgovina PETICA</t>
  </si>
  <si>
    <t xml:space="preserve">  3235 ZAKUPNINE I NAJAMNINE  </t>
  </si>
  <si>
    <t xml:space="preserve">  3238 RAČUNALNE USLUGE  </t>
  </si>
  <si>
    <t xml:space="preserve"> 3239 OSTALE USLUGE (ERASMUS) </t>
  </si>
  <si>
    <t>3111 BRUTO PLAĆE ZA REDOVAN RAD  ZA 10/24</t>
  </si>
  <si>
    <t>3212 PRIJEVOZ ZA 10/24</t>
  </si>
  <si>
    <t>3295 NOVČANA NAKNADA POSLODAVCA ZBOG NEZAPOŠLJAVANJA OSOBA S INVALIDITETOM ZA 10/24</t>
  </si>
  <si>
    <t xml:space="preserve">   METKOVIĆ   </t>
  </si>
  <si>
    <t xml:space="preserve">LUJE AUTO 
</t>
  </si>
  <si>
    <t xml:space="preserve"> 3222 MATERIJAL I SIROVINE </t>
  </si>
  <si>
    <t xml:space="preserve">   3238 RAČUNALNE USLUGE   </t>
  </si>
  <si>
    <t xml:space="preserve">  3232  USLUGE TEKUĆEG I INVESTICIJSKOG ODRŽAVANJA  </t>
  </si>
  <si>
    <t>VARAŽDIN</t>
  </si>
  <si>
    <t xml:space="preserve"> 3213 STRUČNO USAVRŠAVANJE ZAPOSLENIKA (ERASMUS TROŠKOVI TURSKA) </t>
  </si>
  <si>
    <t xml:space="preserve"> 3213 STRUČNO USAVRŠAVANJE ZAPOSLENIKA (TEČAJ NIZOZEMSKA) </t>
  </si>
  <si>
    <t>Siječanj 2025.g.</t>
  </si>
  <si>
    <t>PETROL</t>
  </si>
  <si>
    <t xml:space="preserve"> 3223 ENERGIJA </t>
  </si>
  <si>
    <t xml:space="preserve"> 3213 STRUČNO USAVRŠAVANJE ZAPOSLENIKA (ERASMUS TROŠKOVI SICILIJA) </t>
  </si>
  <si>
    <t>LIMMONT</t>
  </si>
  <si>
    <t>ZAGREBINSPEKT</t>
  </si>
  <si>
    <t xml:space="preserve">  ZAGREB  </t>
  </si>
  <si>
    <t xml:space="preserve">  3239 OSTALE USLUGE  </t>
  </si>
  <si>
    <t>BOROVAC</t>
  </si>
  <si>
    <t>FLOA</t>
  </si>
  <si>
    <t xml:space="preserve">   3231 USLUGE TELEFONA, POŠTE I PRIJEVOZA   </t>
  </si>
  <si>
    <t>KAM-BELL</t>
  </si>
  <si>
    <t xml:space="preserve">  KAŠTEL KAMBELOVAC  </t>
  </si>
  <si>
    <t>CDS-BOND</t>
  </si>
  <si>
    <t xml:space="preserve">    ZAGREB    </t>
  </si>
  <si>
    <t xml:space="preserve">    3239 OSTALE USLUGE    </t>
  </si>
  <si>
    <t>AP SPLIT</t>
  </si>
  <si>
    <t xml:space="preserve">    SPLIT    </t>
  </si>
  <si>
    <t xml:space="preserve">     3238 RAČUNALNE USLUGE     </t>
  </si>
  <si>
    <t>MODINO IN</t>
  </si>
  <si>
    <t xml:space="preserve">  3237 INTELEKTUALNE USLUGE  </t>
  </si>
  <si>
    <t>TEB POSLOVNO SAVJETOVANJE</t>
  </si>
  <si>
    <t>PRIJATELJICA</t>
  </si>
  <si>
    <t xml:space="preserve"> METKOVIĆ </t>
  </si>
  <si>
    <t xml:space="preserve"> 3239 OSTALE USLUGE </t>
  </si>
  <si>
    <t xml:space="preserve"> 3213 STRUČNO USAVRŠAVANJE ZAPOSLENIKA (ERASMUS AVIOKARTE ITALIJA) </t>
  </si>
  <si>
    <t>POLJOTEHNA</t>
  </si>
  <si>
    <t>MEA SOLIN</t>
  </si>
  <si>
    <t xml:space="preserve"> SOLIN </t>
  </si>
  <si>
    <t xml:space="preserve">  3224 MATERIJAL I DIJELOVI ZA TEKUĆE I INVESTICIJSKO ODRŽAVANJE   </t>
  </si>
  <si>
    <t xml:space="preserve">UNELPO
</t>
  </si>
  <si>
    <t>ART NARONA</t>
  </si>
  <si>
    <t>BENT EXCELLENT</t>
  </si>
  <si>
    <t>MAKRO MIKRO</t>
  </si>
  <si>
    <t xml:space="preserve"> VELIKA GORICA </t>
  </si>
  <si>
    <t>MET-TEKSTIL</t>
  </si>
  <si>
    <t>3227 SLUŽBENA I RADNA ODJEĆA</t>
  </si>
  <si>
    <t>MET-COLOR</t>
  </si>
  <si>
    <t xml:space="preserve"> 3224 MATERIJAL I DIJELOVI ZA TEKUĆE I INVESTICIJSKO ODRŽAVANJE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</si>
</sst>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40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6">
  <autoFilter ref="A6:E4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2"/>
    <tableColumn id="8" xr3:uid="{00000000-0010-0000-0000-000008000000}" name="OIB primatelja" dataDxfId="31"/>
    <tableColumn id="10" xr3:uid="{00000000-0010-0000-0000-00000A000000}" name="Sjedište primatelja" dataDxfId="30"/>
    <tableColumn id="3" xr3:uid="{00000000-0010-0000-0000-000003000000}" name="Vrsta rashoda i izdatka" dataDxfId="29"/>
    <tableColumn id="11" xr3:uid="{00000000-0010-0000-0000-00000B000000}" name="Iznos" totalsRowFunction="count" dataDxfId="28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E44" sqref="E44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3" t="s">
        <v>0</v>
      </c>
      <c r="B1" s="33"/>
      <c r="C1" s="33"/>
      <c r="D1" s="33"/>
      <c r="E1" s="33"/>
      <c r="F1" s="6"/>
    </row>
    <row r="2" spans="1:10" ht="37.5" customHeight="1">
      <c r="A2" s="34" t="s">
        <v>1</v>
      </c>
      <c r="B2" s="34"/>
      <c r="C2" s="7" t="s">
        <v>2</v>
      </c>
      <c r="D2" s="35" t="s">
        <v>3</v>
      </c>
      <c r="E2" s="35"/>
      <c r="F2" s="8"/>
    </row>
    <row r="3" spans="1:10" ht="47.25" customHeight="1">
      <c r="A3" s="36" t="s">
        <v>4</v>
      </c>
      <c r="B3" s="36"/>
      <c r="C3" s="9" t="s">
        <v>5</v>
      </c>
      <c r="D3" s="37" t="s">
        <v>6</v>
      </c>
      <c r="E3" s="37"/>
      <c r="F3" s="8"/>
    </row>
    <row r="4" spans="1:10" ht="44.1" customHeight="1">
      <c r="A4" s="10" t="s">
        <v>48</v>
      </c>
      <c r="B4" s="11"/>
      <c r="C4" s="11"/>
      <c r="D4" s="11"/>
      <c r="E4" s="11"/>
    </row>
    <row r="5" spans="1:10" ht="44.1" customHeight="1">
      <c r="A5" s="32" t="s">
        <v>7</v>
      </c>
      <c r="B5" s="32"/>
      <c r="C5" s="32"/>
      <c r="D5" s="32"/>
      <c r="E5" s="32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37</v>
      </c>
      <c r="E7" s="17">
        <v>90744.42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14822.3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38</v>
      </c>
      <c r="E9" s="17">
        <v>920.7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39</v>
      </c>
      <c r="E10" s="17">
        <v>336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92.8</v>
      </c>
      <c r="G11" s="13"/>
    </row>
    <row r="12" spans="1:10" s="3" customFormat="1" ht="42.95" customHeight="1">
      <c r="A12" s="14" t="s">
        <v>49</v>
      </c>
      <c r="B12" s="21">
        <v>75550985023</v>
      </c>
      <c r="C12" s="15" t="s">
        <v>26</v>
      </c>
      <c r="D12" s="16" t="s">
        <v>50</v>
      </c>
      <c r="E12" s="17">
        <v>7128.79</v>
      </c>
      <c r="G12" s="13"/>
      <c r="J12" s="3">
        <v>1</v>
      </c>
    </row>
    <row r="13" spans="1:10" s="3" customFormat="1" ht="40.5" customHeight="1">
      <c r="A13" s="14" t="s">
        <v>21</v>
      </c>
      <c r="B13" s="22">
        <v>81793146560</v>
      </c>
      <c r="C13" s="15" t="s">
        <v>16</v>
      </c>
      <c r="D13" s="16" t="s">
        <v>22</v>
      </c>
      <c r="E13" s="17">
        <v>102.48</v>
      </c>
      <c r="G13" s="13"/>
    </row>
    <row r="14" spans="1:10" s="3" customFormat="1" ht="40.5" customHeight="1">
      <c r="A14" s="14" t="s">
        <v>23</v>
      </c>
      <c r="B14" s="21">
        <v>43965974818</v>
      </c>
      <c r="C14" s="15" t="s">
        <v>16</v>
      </c>
      <c r="D14" s="15" t="s">
        <v>24</v>
      </c>
      <c r="E14" s="17">
        <v>934.54</v>
      </c>
      <c r="G14" s="13"/>
    </row>
    <row r="15" spans="1:10" s="3" customFormat="1" ht="40.5" customHeight="1">
      <c r="A15" s="14" t="s">
        <v>52</v>
      </c>
      <c r="B15" s="22">
        <v>24133442330</v>
      </c>
      <c r="C15" s="15" t="s">
        <v>20</v>
      </c>
      <c r="D15" s="16" t="s">
        <v>44</v>
      </c>
      <c r="E15" s="17">
        <v>4143.75</v>
      </c>
      <c r="G15" s="13"/>
    </row>
    <row r="16" spans="1:10" s="3" customFormat="1" ht="40.5" customHeight="1">
      <c r="A16" s="14" t="s">
        <v>53</v>
      </c>
      <c r="B16" s="21">
        <v>82752153530</v>
      </c>
      <c r="C16" s="15" t="s">
        <v>54</v>
      </c>
      <c r="D16" s="16" t="s">
        <v>55</v>
      </c>
      <c r="E16" s="17">
        <v>1174.56</v>
      </c>
      <c r="G16" s="13"/>
    </row>
    <row r="17" spans="1:7" s="3" customFormat="1" ht="40.5" customHeight="1">
      <c r="A17" s="14" t="s">
        <v>56</v>
      </c>
      <c r="B17" s="22">
        <v>90132265617</v>
      </c>
      <c r="C17" s="15" t="s">
        <v>20</v>
      </c>
      <c r="D17" s="16" t="s">
        <v>44</v>
      </c>
      <c r="E17" s="17">
        <v>287.5</v>
      </c>
      <c r="G17" s="13"/>
    </row>
    <row r="18" spans="1:7" s="3" customFormat="1" ht="40.5" customHeight="1">
      <c r="A18" s="14" t="s">
        <v>28</v>
      </c>
      <c r="B18" s="21">
        <v>87311810356</v>
      </c>
      <c r="C18" s="15" t="s">
        <v>29</v>
      </c>
      <c r="D18" s="16" t="s">
        <v>30</v>
      </c>
      <c r="E18" s="17">
        <v>2.3199999999999998</v>
      </c>
      <c r="G18" s="13"/>
    </row>
    <row r="19" spans="1:7" s="3" customFormat="1" ht="40.5" customHeight="1">
      <c r="A19" s="14" t="s">
        <v>57</v>
      </c>
      <c r="B19" s="29">
        <v>28753835270</v>
      </c>
      <c r="C19" s="15" t="s">
        <v>45</v>
      </c>
      <c r="D19" s="15" t="s">
        <v>43</v>
      </c>
      <c r="E19" s="17">
        <v>125</v>
      </c>
      <c r="G19" s="13"/>
    </row>
    <row r="20" spans="1:7" s="3" customFormat="1" ht="40.5" customHeight="1">
      <c r="A20" s="23" t="s">
        <v>41</v>
      </c>
      <c r="B20" s="21">
        <v>47152479984</v>
      </c>
      <c r="C20" s="15" t="s">
        <v>40</v>
      </c>
      <c r="D20" s="16" t="s">
        <v>58</v>
      </c>
      <c r="E20" s="24">
        <v>167</v>
      </c>
      <c r="G20" s="13"/>
    </row>
    <row r="21" spans="1:7" s="3" customFormat="1" ht="40.5" customHeight="1">
      <c r="A21" s="23" t="s">
        <v>59</v>
      </c>
      <c r="B21" s="14">
        <v>15106380004</v>
      </c>
      <c r="C21" s="15" t="s">
        <v>60</v>
      </c>
      <c r="D21" s="16" t="s">
        <v>44</v>
      </c>
      <c r="E21" s="17">
        <v>1063.75</v>
      </c>
      <c r="G21" s="13"/>
    </row>
    <row r="22" spans="1:7" s="3" customFormat="1" ht="40.5" customHeight="1">
      <c r="A22" s="23" t="s">
        <v>61</v>
      </c>
      <c r="B22" s="21">
        <v>5779404606</v>
      </c>
      <c r="C22" s="15" t="s">
        <v>62</v>
      </c>
      <c r="D22" s="16" t="s">
        <v>63</v>
      </c>
      <c r="E22" s="17">
        <v>692.81</v>
      </c>
      <c r="G22" s="13"/>
    </row>
    <row r="23" spans="1:7" s="3" customFormat="1" ht="36.75" customHeight="1">
      <c r="A23" s="14" t="s">
        <v>64</v>
      </c>
      <c r="B23" s="30">
        <v>82888704837</v>
      </c>
      <c r="C23" s="15" t="s">
        <v>65</v>
      </c>
      <c r="D23" s="16" t="s">
        <v>66</v>
      </c>
      <c r="E23" s="17">
        <v>37.5</v>
      </c>
      <c r="G23" s="13"/>
    </row>
    <row r="24" spans="1:7" s="3" customFormat="1" ht="48" customHeight="1">
      <c r="A24" s="14" t="s">
        <v>13</v>
      </c>
      <c r="B24" s="18"/>
      <c r="C24" s="15"/>
      <c r="D24" s="16" t="s">
        <v>51</v>
      </c>
      <c r="E24" s="31">
        <v>5480</v>
      </c>
      <c r="G24" s="13"/>
    </row>
    <row r="25" spans="1:7" s="3" customFormat="1" ht="51" customHeight="1">
      <c r="A25" s="14" t="s">
        <v>67</v>
      </c>
      <c r="B25" s="14">
        <v>1156709883</v>
      </c>
      <c r="C25" s="15" t="s">
        <v>32</v>
      </c>
      <c r="D25" s="16" t="s">
        <v>68</v>
      </c>
      <c r="E25" s="17">
        <v>200</v>
      </c>
      <c r="G25" s="13"/>
    </row>
    <row r="26" spans="1:7" s="3" customFormat="1" ht="54" customHeight="1">
      <c r="A26" s="14" t="s">
        <v>33</v>
      </c>
      <c r="B26" s="14">
        <v>26621941050</v>
      </c>
      <c r="C26" s="15" t="s">
        <v>32</v>
      </c>
      <c r="D26" s="16" t="s">
        <v>34</v>
      </c>
      <c r="E26" s="17">
        <v>663.6</v>
      </c>
      <c r="G26" s="13"/>
    </row>
    <row r="27" spans="1:7" s="3" customFormat="1" ht="41.25" customHeight="1">
      <c r="A27" s="14" t="s">
        <v>33</v>
      </c>
      <c r="B27" s="14">
        <v>26621941050</v>
      </c>
      <c r="C27" s="15" t="s">
        <v>32</v>
      </c>
      <c r="D27" s="16" t="s">
        <v>31</v>
      </c>
      <c r="E27" s="17">
        <v>638.96</v>
      </c>
      <c r="G27" s="13"/>
    </row>
    <row r="28" spans="1:7" s="3" customFormat="1" ht="57.95" customHeight="1">
      <c r="A28" s="14" t="s">
        <v>33</v>
      </c>
      <c r="B28" s="14">
        <v>26621941050</v>
      </c>
      <c r="C28" s="15" t="s">
        <v>32</v>
      </c>
      <c r="D28" s="16" t="s">
        <v>35</v>
      </c>
      <c r="E28" s="17">
        <v>1534.26</v>
      </c>
      <c r="G28" s="13"/>
    </row>
    <row r="29" spans="1:7" s="3" customFormat="1" ht="48.75" customHeight="1">
      <c r="A29" s="14" t="s">
        <v>13</v>
      </c>
      <c r="B29" s="18"/>
      <c r="C29" s="15"/>
      <c r="D29" s="16" t="s">
        <v>46</v>
      </c>
      <c r="E29" s="17">
        <v>1769.08</v>
      </c>
      <c r="G29" s="13"/>
    </row>
    <row r="30" spans="1:7" s="3" customFormat="1" ht="51.75" customHeight="1">
      <c r="A30" s="14" t="s">
        <v>13</v>
      </c>
      <c r="B30" s="18"/>
      <c r="C30" s="15"/>
      <c r="D30" s="16" t="s">
        <v>73</v>
      </c>
      <c r="E30" s="31">
        <v>2543</v>
      </c>
      <c r="G30" s="13"/>
    </row>
    <row r="31" spans="1:7" s="3" customFormat="1" ht="47.25" customHeight="1">
      <c r="A31" s="14" t="s">
        <v>13</v>
      </c>
      <c r="B31" s="14"/>
      <c r="C31" s="15"/>
      <c r="D31" s="16" t="s">
        <v>25</v>
      </c>
      <c r="E31" s="17">
        <v>312.8</v>
      </c>
      <c r="G31" s="13"/>
    </row>
    <row r="32" spans="1:7" s="3" customFormat="1" ht="42" customHeight="1">
      <c r="A32" s="14" t="s">
        <v>69</v>
      </c>
      <c r="B32" s="18">
        <v>99944170669</v>
      </c>
      <c r="C32" s="15" t="s">
        <v>26</v>
      </c>
      <c r="D32" s="16" t="s">
        <v>31</v>
      </c>
      <c r="E32" s="17">
        <v>9</v>
      </c>
      <c r="G32" s="13"/>
    </row>
    <row r="33" spans="1:7" s="3" customFormat="1" ht="46.5" customHeight="1">
      <c r="A33" s="14" t="s">
        <v>70</v>
      </c>
      <c r="B33" s="18">
        <v>74939949504</v>
      </c>
      <c r="C33" s="15" t="s">
        <v>71</v>
      </c>
      <c r="D33" s="16" t="s">
        <v>72</v>
      </c>
      <c r="E33" s="17">
        <v>40</v>
      </c>
      <c r="G33" s="13"/>
    </row>
    <row r="34" spans="1:7" s="3" customFormat="1" ht="42.75" customHeight="1">
      <c r="A34" s="14" t="s">
        <v>74</v>
      </c>
      <c r="B34" s="18">
        <v>771700679</v>
      </c>
      <c r="C34" s="15" t="s">
        <v>20</v>
      </c>
      <c r="D34" s="16" t="s">
        <v>42</v>
      </c>
      <c r="E34" s="17">
        <v>328.69</v>
      </c>
      <c r="G34" s="13"/>
    </row>
    <row r="35" spans="1:7" s="3" customFormat="1" ht="51.75" customHeight="1">
      <c r="A35" s="14" t="s">
        <v>75</v>
      </c>
      <c r="B35" s="18">
        <v>82903064566</v>
      </c>
      <c r="C35" s="15" t="s">
        <v>76</v>
      </c>
      <c r="D35" s="16" t="s">
        <v>77</v>
      </c>
      <c r="E35" s="17">
        <v>437.5</v>
      </c>
      <c r="G35" s="13"/>
    </row>
    <row r="36" spans="1:7" s="3" customFormat="1" ht="45" customHeight="1">
      <c r="A36" s="14" t="s">
        <v>13</v>
      </c>
      <c r="B36" s="14"/>
      <c r="C36" s="15"/>
      <c r="D36" s="16" t="s">
        <v>47</v>
      </c>
      <c r="E36" s="17">
        <v>309</v>
      </c>
      <c r="G36" s="13"/>
    </row>
    <row r="37" spans="1:7" s="3" customFormat="1" ht="33.950000000000003" customHeight="1">
      <c r="A37" s="14" t="s">
        <v>13</v>
      </c>
      <c r="B37" s="14"/>
      <c r="C37" s="15"/>
      <c r="D37" s="16" t="s">
        <v>36</v>
      </c>
      <c r="E37" s="17">
        <v>385.26</v>
      </c>
      <c r="G37" s="13"/>
    </row>
    <row r="38" spans="1:7" s="3" customFormat="1" ht="33.950000000000003" customHeight="1">
      <c r="A38" s="14" t="s">
        <v>79</v>
      </c>
      <c r="B38" s="14">
        <v>99866014378</v>
      </c>
      <c r="C38" s="15" t="s">
        <v>71</v>
      </c>
      <c r="D38" s="16" t="s">
        <v>55</v>
      </c>
      <c r="E38" s="17">
        <v>22.5</v>
      </c>
      <c r="G38" s="13"/>
    </row>
    <row r="39" spans="1:7" s="3" customFormat="1" ht="31.5" customHeight="1">
      <c r="A39" s="14" t="s">
        <v>80</v>
      </c>
      <c r="B39" s="14">
        <v>91040737993</v>
      </c>
      <c r="C39" s="15" t="s">
        <v>16</v>
      </c>
      <c r="D39" s="16" t="s">
        <v>31</v>
      </c>
      <c r="E39" s="17">
        <v>130.19</v>
      </c>
      <c r="G39" s="13"/>
    </row>
    <row r="40" spans="1:7" s="3" customFormat="1" ht="33.950000000000003" customHeight="1">
      <c r="A40" s="23" t="s">
        <v>78</v>
      </c>
      <c r="B40" s="14">
        <v>95464293210</v>
      </c>
      <c r="C40" s="15" t="s">
        <v>32</v>
      </c>
      <c r="D40" s="16" t="s">
        <v>44</v>
      </c>
      <c r="E40" s="17">
        <v>249.25</v>
      </c>
      <c r="G40" s="13"/>
    </row>
    <row r="41" spans="1:7" s="3" customFormat="1" ht="46.5" customHeight="1">
      <c r="A41" s="23" t="s">
        <v>81</v>
      </c>
      <c r="B41" s="14">
        <v>50467974870</v>
      </c>
      <c r="C41" s="15" t="s">
        <v>82</v>
      </c>
      <c r="D41" s="16" t="s">
        <v>77</v>
      </c>
      <c r="E41" s="17">
        <v>3.9</v>
      </c>
      <c r="G41" s="13"/>
    </row>
    <row r="42" spans="1:7" s="3" customFormat="1" ht="36" customHeight="1">
      <c r="A42" s="23" t="s">
        <v>83</v>
      </c>
      <c r="B42" s="14">
        <v>37084218342</v>
      </c>
      <c r="C42" s="15" t="s">
        <v>20</v>
      </c>
      <c r="D42" s="16" t="s">
        <v>84</v>
      </c>
      <c r="E42" s="17">
        <v>39.5</v>
      </c>
      <c r="G42" s="13"/>
    </row>
    <row r="43" spans="1:7" s="3" customFormat="1" ht="44.25" customHeight="1">
      <c r="A43" s="23" t="s">
        <v>85</v>
      </c>
      <c r="B43" s="14">
        <v>51856124183</v>
      </c>
      <c r="C43" s="15" t="s">
        <v>71</v>
      </c>
      <c r="D43" s="16" t="s">
        <v>86</v>
      </c>
      <c r="E43" s="17">
        <v>1142.1099999999999</v>
      </c>
      <c r="G43" s="13"/>
    </row>
    <row r="44" spans="1:7" s="3" customFormat="1" ht="34.5" customHeight="1">
      <c r="A44" s="23"/>
      <c r="B44" s="14"/>
      <c r="C44" s="15"/>
      <c r="D44" s="16"/>
      <c r="E44" s="17"/>
      <c r="G44" s="13"/>
    </row>
    <row r="45" spans="1:7" s="3" customFormat="1" ht="33.950000000000003" customHeight="1">
      <c r="A45" s="14"/>
      <c r="B45" s="14"/>
      <c r="C45" s="15"/>
      <c r="D45" s="16"/>
      <c r="E45" s="17"/>
      <c r="G45" s="13"/>
    </row>
    <row r="46" spans="1:7" s="4" customFormat="1" ht="33.950000000000003" customHeight="1">
      <c r="A46" s="25" t="s">
        <v>27</v>
      </c>
      <c r="B46" s="25"/>
      <c r="C46" s="26"/>
      <c r="D46" s="26"/>
      <c r="E46" s="27">
        <f>SUM(E7:E45)</f>
        <v>139014.81999999998</v>
      </c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D23:D24 D29:D31 D33 D35:D36">
    <cfRule type="expression" dxfId="27" priority="79">
      <formula>MOD(ROW(),2)=0</formula>
    </cfRule>
  </conditionalFormatting>
  <conditionalFormatting sqref="A12">
    <cfRule type="expression" dxfId="26" priority="73">
      <formula>MOD(ROW(),2)=0</formula>
    </cfRule>
  </conditionalFormatting>
  <conditionalFormatting sqref="A18 A20">
    <cfRule type="expression" dxfId="25" priority="69">
      <formula>MOD(ROW(),2)=0</formula>
    </cfRule>
  </conditionalFormatting>
  <conditionalFormatting sqref="A22">
    <cfRule type="expression" dxfId="24" priority="22">
      <formula>MOD(ROW(),2)=0</formula>
    </cfRule>
  </conditionalFormatting>
  <conditionalFormatting sqref="A24">
    <cfRule type="expression" dxfId="23" priority="3">
      <formula>MOD(ROW(),2)=0</formula>
    </cfRule>
  </conditionalFormatting>
  <conditionalFormatting sqref="A29:A30">
    <cfRule type="expression" dxfId="22" priority="11">
      <formula>MOD(ROW(),2)=0</formula>
    </cfRule>
  </conditionalFormatting>
  <conditionalFormatting sqref="A32:A35">
    <cfRule type="expression" dxfId="21" priority="32">
      <formula>MOD(ROW(),2)=0</formula>
    </cfRule>
  </conditionalFormatting>
  <conditionalFormatting sqref="A25:C26">
    <cfRule type="expression" dxfId="20" priority="7">
      <formula>MOD(ROW(),2)=0</formula>
    </cfRule>
  </conditionalFormatting>
  <conditionalFormatting sqref="A31:C31">
    <cfRule type="expression" dxfId="19" priority="58">
      <formula>MOD(ROW(),2)=0</formula>
    </cfRule>
  </conditionalFormatting>
  <conditionalFormatting sqref="A7:D9">
    <cfRule type="expression" dxfId="18" priority="83">
      <formula>MOD(ROW(),2)=0</formula>
    </cfRule>
  </conditionalFormatting>
  <conditionalFormatting sqref="C12">
    <cfRule type="expression" dxfId="17" priority="75">
      <formula>MOD(ROW(),2)=0</formula>
    </cfRule>
  </conditionalFormatting>
  <conditionalFormatting sqref="C18 C20">
    <cfRule type="expression" dxfId="16" priority="70">
      <formula>MOD(ROW(),2)=0</formula>
    </cfRule>
  </conditionalFormatting>
  <conditionalFormatting sqref="C22">
    <cfRule type="expression" dxfId="15" priority="23">
      <formula>MOD(ROW(),2)=0</formula>
    </cfRule>
  </conditionalFormatting>
  <conditionalFormatting sqref="C24">
    <cfRule type="expression" dxfId="14" priority="4">
      <formula>MOD(ROW(),2)=0</formula>
    </cfRule>
  </conditionalFormatting>
  <conditionalFormatting sqref="C29:C30">
    <cfRule type="expression" dxfId="13" priority="12">
      <formula>MOD(ROW(),2)=0</formula>
    </cfRule>
  </conditionalFormatting>
  <conditionalFormatting sqref="C32:C35">
    <cfRule type="expression" dxfId="12" priority="33">
      <formula>MOD(ROW(),2)=0</formula>
    </cfRule>
  </conditionalFormatting>
  <conditionalFormatting sqref="C10:D10">
    <cfRule type="expression" dxfId="11" priority="80">
      <formula>MOD(ROW(),2)=0</formula>
    </cfRule>
  </conditionalFormatting>
  <conditionalFormatting sqref="D12">
    <cfRule type="expression" dxfId="10" priority="63">
      <formula>MOD(ROW(),2)=0</formula>
    </cfRule>
  </conditionalFormatting>
  <conditionalFormatting sqref="D15">
    <cfRule type="expression" dxfId="9" priority="2">
      <formula>MOD(ROW(),2)=0</formula>
    </cfRule>
  </conditionalFormatting>
  <conditionalFormatting sqref="D17">
    <cfRule type="expression" dxfId="8" priority="1">
      <formula>MOD(ROW(),2)=0</formula>
    </cfRule>
  </conditionalFormatting>
  <conditionalFormatting sqref="D20">
    <cfRule type="expression" dxfId="7" priority="24">
      <formula>MOD(ROW(),2)=0</formula>
    </cfRule>
  </conditionalFormatting>
  <conditionalFormatting sqref="D26">
    <cfRule type="expression" dxfId="6" priority="17">
      <formula>MOD(ROW(),2)=0</formula>
    </cfRule>
  </conditionalFormatting>
  <conditionalFormatting sqref="E8:E10 E29 E31">
    <cfRule type="expression" dxfId="5" priority="77">
      <formula>MOD(ROW(),2)=0</formula>
    </cfRule>
    <cfRule type="expression" dxfId="4" priority="78">
      <formula>MOD(ROW(),2)=1</formula>
    </cfRule>
  </conditionalFormatting>
  <conditionalFormatting sqref="E25:E26">
    <cfRule type="expression" dxfId="3" priority="5">
      <formula>MOD(ROW(),2)=0</formula>
    </cfRule>
    <cfRule type="expression" dxfId="2" priority="6">
      <formula>MOD(ROW(),2)=1</formula>
    </cfRule>
  </conditionalFormatting>
  <conditionalFormatting sqref="E33:E35">
    <cfRule type="expression" dxfId="1" priority="42">
      <formula>MOD(ROW(),2)=0</formula>
    </cfRule>
    <cfRule type="expression" dxfId="0" priority="43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SIJJEČANJ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2025-02-17T08:39:16Z</cp:lastPrinted>
  <dcterms:created xsi:type="dcterms:W3CDTF">2016-11-01T03:33:00Z</dcterms:created>
  <dcterms:modified xsi:type="dcterms:W3CDTF">2025-02-17T09:57:13Z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