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4\"/>
    </mc:Choice>
  </mc:AlternateContent>
  <xr:revisionPtr revIDLastSave="0" documentId="13_ncr:1_{CEB6282E-FA29-45D3-999F-17F3FA3B3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PROSINAC!#REF!</definedName>
    <definedName name="PojedinostiOBrFakture">"PojedinostiOFakturi[Br fakture]"</definedName>
    <definedName name="rngInvoice" localSheetId="1">v!#REF!</definedName>
    <definedName name="rngInvoice">PROSINAC!#REF!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<sst xmlns="http://schemas.openxmlformats.org/spreadsheetml/2006/main" count="99" uniqueCount="71">
  <si>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</si>
  <si>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</si>
  <si>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</si>
  <si>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</si>
  <si>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</si>
  <si>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</si>
  <si>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</si>
  <si>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</si>
  <si>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</si>
  <si>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</si>
  <si>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</si>
  <si>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</si>
  <si>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</si>
  <si>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</si>
  <si>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</si>
  <si>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</si>
  <si>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</si>
  <si>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</si>
  <si>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</si>
  <si>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</si>
  <si>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METKOVIĆ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</si>
  <si>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</si>
  <si>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</si>
  <si>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</si>
  <si>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</si>
  <si>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</si>
  <si>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 xml:space="preserve"> ZAGREB </t>
  </si>
  <si>
    <t>UKUPNO</t>
  </si>
  <si>
    <t>HP-HRVATSKA POŠTA D.D.</t>
  </si>
  <si>
    <t xml:space="preserve">  VELIKA GORICA  </t>
  </si>
  <si>
    <t xml:space="preserve">  3231 USLUGE TELEFONA, POŠTE I PRIJEVOZA  </t>
  </si>
  <si>
    <t xml:space="preserve">  3221 UREDSKI MATERIJAL I OSTALI MATERIJALNI RASHODI  </t>
  </si>
  <si>
    <t xml:space="preserve">  METKOVIĆ  </t>
  </si>
  <si>
    <t>Trgovina PETICA</t>
  </si>
  <si>
    <t xml:space="preserve">  3235 ZAKUPNINE I NAJAMNINE  </t>
  </si>
  <si>
    <t xml:space="preserve">  3238 RAČUNALNE USLUGE  </t>
  </si>
  <si>
    <t xml:space="preserve">   ZAGREB   </t>
  </si>
  <si>
    <t xml:space="preserve"> 3213 STRUČNO USAVRŠAVANJE ZAPOSLENIKA (ERASMUS TROŠKOVI ČEŠKA) </t>
  </si>
  <si>
    <t xml:space="preserve"> 3239 OSTALE USLUGE (ERASMUS) </t>
  </si>
  <si>
    <t>3111 BRUTO PLAĆE ZA REDOVAN RAD  ZA 10/24</t>
  </si>
  <si>
    <t>3212 PRIJEVOZ ZA 10/24</t>
  </si>
  <si>
    <t>3295 NOVČANA NAKNADA POSLODAVCA ZBOG NEZAPOŠLJAVANJA OSOBA S INVALIDITETOM ZA 10/24</t>
  </si>
  <si>
    <t>FINANCIJSKA AGENCIJA</t>
  </si>
  <si>
    <t xml:space="preserve"> 3238 RAČUNALNE USLUGE </t>
  </si>
  <si>
    <t>GENERALI OSIGURANJE</t>
  </si>
  <si>
    <t xml:space="preserve">   3292 PREMIJE OSIGURANJA   </t>
  </si>
  <si>
    <t>ELMONT PROM</t>
  </si>
  <si>
    <t xml:space="preserve">   METKOVIĆ   </t>
  </si>
  <si>
    <t xml:space="preserve">   3224 MATERIJAL I DIJELOVI ZA TEKUĆE I INVESTICIJSKO ODRŽAVANJE    </t>
  </si>
  <si>
    <t xml:space="preserve">LUJE AUTO 
</t>
  </si>
  <si>
    <t xml:space="preserve"> 3121 OSTALI RASHODI ZA ZAPOSLENE (BOŽIĆNICA) </t>
  </si>
  <si>
    <t xml:space="preserve"> 3121 OSTALI RASHODI ZA ZAPOSLENE (DAR DJECI) </t>
  </si>
  <si>
    <t>FILIP</t>
  </si>
  <si>
    <t xml:space="preserve"> 3222 MATERIJAL I SIROVINE </t>
  </si>
  <si>
    <t xml:space="preserve">   3237 INTELEKTUALNE USLUGE  (ERASMUS)  </t>
  </si>
  <si>
    <t>LIBUS OFT CICIM</t>
  </si>
  <si>
    <t xml:space="preserve">   3238 RAČUNALNE USLUGE   </t>
  </si>
  <si>
    <t>TERMORAD</t>
  </si>
  <si>
    <t xml:space="preserve">  3232  USLUGE TEKUĆEG I INVESTICIJSKOG ODRŽAVANJA  </t>
  </si>
  <si>
    <t>SREDNJA ŠKOLA METKOVIĆ</t>
  </si>
  <si>
    <t>OBITELJSKI RAJ BEBIĆ</t>
  </si>
  <si>
    <t>ŠKOLSKA KNJIGA</t>
  </si>
  <si>
    <t xml:space="preserve">   4241 KNJIGE   </t>
  </si>
  <si>
    <t>KATARINA ZRINSKI</t>
  </si>
  <si>
    <t>VARAŽDIN</t>
  </si>
  <si>
    <t>ING-ATEST</t>
  </si>
  <si>
    <t xml:space="preserve"> 3213 STRUČNO USAVRŠAVANJE ZAPOSLENIKA (ERASMUS TROŠKOVI TURSKA) </t>
  </si>
  <si>
    <t xml:space="preserve"> 3213 STRUČNO USAVRŠAVANJE ZAPOSLENIKA (TEČAJ NIZOZEMSKA) </t>
  </si>
  <si>
    <t>Prosinac 2024.g.</t>
  </si>
  <si>
    <t>UČENICI</t>
  </si>
  <si>
    <t xml:space="preserve">   3241 NAKNADA TROŠKOVA OSOBAMA IZVAN RADNOG ODNOSA (ERASMUS TURSKA)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</si>
</sst>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37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1">
  <autoFilter ref="A6:E4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9"/>
    <tableColumn id="8" xr3:uid="{00000000-0010-0000-0000-000008000000}" name="OIB primatelja" dataDxfId="28"/>
    <tableColumn id="10" xr3:uid="{00000000-0010-0000-0000-00000A000000}" name="Sjedište primatelja" dataDxfId="27"/>
    <tableColumn id="3" xr3:uid="{00000000-0010-0000-0000-000003000000}" name="Vrsta rashoda i izdatka" dataDxfId="26"/>
    <tableColumn id="11" xr3:uid="{00000000-0010-0000-0000-00000B000000}" name="Iznos" totalsRowFunction="count" dataDxfId="25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I33" sqref="I33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5" t="s">
        <v>0</v>
      </c>
      <c r="B1" s="35"/>
      <c r="C1" s="35"/>
      <c r="D1" s="35"/>
      <c r="E1" s="35"/>
      <c r="F1" s="6"/>
    </row>
    <row r="2" spans="1:10" ht="37.5" customHeight="1">
      <c r="A2" s="36" t="s">
        <v>1</v>
      </c>
      <c r="B2" s="36"/>
      <c r="C2" s="7" t="s">
        <v>2</v>
      </c>
      <c r="D2" s="37" t="s">
        <v>3</v>
      </c>
      <c r="E2" s="37"/>
      <c r="F2" s="8"/>
    </row>
    <row r="3" spans="1:10" ht="47.25" customHeight="1">
      <c r="A3" s="38" t="s">
        <v>4</v>
      </c>
      <c r="B3" s="38"/>
      <c r="C3" s="9" t="s">
        <v>5</v>
      </c>
      <c r="D3" s="39" t="s">
        <v>6</v>
      </c>
      <c r="E3" s="39"/>
      <c r="F3" s="8"/>
    </row>
    <row r="4" spans="1:10" ht="44.1" customHeight="1">
      <c r="A4" s="10" t="s">
        <v>68</v>
      </c>
      <c r="B4" s="11"/>
      <c r="C4" s="11"/>
      <c r="D4" s="11"/>
      <c r="E4" s="11"/>
    </row>
    <row r="5" spans="1:10" ht="44.1" customHeight="1">
      <c r="A5" s="34" t="s">
        <v>7</v>
      </c>
      <c r="B5" s="34"/>
      <c r="C5" s="34"/>
      <c r="D5" s="34"/>
      <c r="E5" s="34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39</v>
      </c>
      <c r="E7" s="17">
        <v>91752.69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14995.89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40</v>
      </c>
      <c r="E9" s="17">
        <v>1100.4000000000001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41</v>
      </c>
      <c r="E10" s="17">
        <v>336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53.93</v>
      </c>
      <c r="G11" s="13"/>
    </row>
    <row r="12" spans="1:10" s="3" customFormat="1" ht="42.95" customHeight="1">
      <c r="A12" s="14" t="s">
        <v>57</v>
      </c>
      <c r="B12" s="21">
        <v>48737778965</v>
      </c>
      <c r="C12" s="15" t="s">
        <v>36</v>
      </c>
      <c r="D12" s="16" t="s">
        <v>58</v>
      </c>
      <c r="E12" s="17">
        <v>9375</v>
      </c>
      <c r="G12" s="13"/>
      <c r="J12" s="3">
        <v>1</v>
      </c>
    </row>
    <row r="13" spans="1:10" s="3" customFormat="1" ht="40.5" customHeight="1">
      <c r="A13" s="14" t="s">
        <v>21</v>
      </c>
      <c r="B13" s="22">
        <v>81793146560</v>
      </c>
      <c r="C13" s="15" t="s">
        <v>16</v>
      </c>
      <c r="D13" s="16" t="s">
        <v>22</v>
      </c>
      <c r="E13" s="17">
        <v>110.86</v>
      </c>
      <c r="G13" s="13"/>
    </row>
    <row r="14" spans="1:10" s="3" customFormat="1" ht="40.5" customHeight="1">
      <c r="A14" s="14" t="s">
        <v>23</v>
      </c>
      <c r="B14" s="21">
        <v>43965974818</v>
      </c>
      <c r="C14" s="15" t="s">
        <v>16</v>
      </c>
      <c r="D14" s="15" t="s">
        <v>24</v>
      </c>
      <c r="E14" s="17">
        <v>1029</v>
      </c>
      <c r="G14" s="13"/>
    </row>
    <row r="15" spans="1:10" s="3" customFormat="1" ht="40.5" customHeight="1">
      <c r="A15" s="14" t="s">
        <v>42</v>
      </c>
      <c r="B15" s="22">
        <v>85821130368</v>
      </c>
      <c r="C15" s="15" t="s">
        <v>26</v>
      </c>
      <c r="D15" s="15" t="s">
        <v>43</v>
      </c>
      <c r="E15" s="17">
        <v>1.66</v>
      </c>
      <c r="G15" s="13"/>
    </row>
    <row r="16" spans="1:10" s="3" customFormat="1" ht="40.5" customHeight="1">
      <c r="A16" s="14" t="s">
        <v>52</v>
      </c>
      <c r="B16" s="21">
        <v>68769613473</v>
      </c>
      <c r="C16" s="15" t="s">
        <v>20</v>
      </c>
      <c r="D16" s="16" t="s">
        <v>53</v>
      </c>
      <c r="E16" s="17">
        <v>157.16999999999999</v>
      </c>
      <c r="G16" s="13"/>
    </row>
    <row r="17" spans="1:7" s="3" customFormat="1" ht="40.5" customHeight="1">
      <c r="A17" s="14" t="s">
        <v>44</v>
      </c>
      <c r="B17" s="22">
        <v>10840749604</v>
      </c>
      <c r="C17" s="15" t="s">
        <v>36</v>
      </c>
      <c r="D17" s="16" t="s">
        <v>45</v>
      </c>
      <c r="E17" s="17">
        <v>779.86</v>
      </c>
      <c r="G17" s="13"/>
    </row>
    <row r="18" spans="1:7" s="3" customFormat="1" ht="40.5" customHeight="1">
      <c r="A18" s="14" t="s">
        <v>28</v>
      </c>
      <c r="B18" s="21">
        <v>87311810356</v>
      </c>
      <c r="C18" s="15" t="s">
        <v>29</v>
      </c>
      <c r="D18" s="16" t="s">
        <v>30</v>
      </c>
      <c r="E18" s="17">
        <v>32.01</v>
      </c>
      <c r="G18" s="13"/>
    </row>
    <row r="19" spans="1:7" s="3" customFormat="1" ht="40.5" customHeight="1">
      <c r="A19" s="14" t="s">
        <v>55</v>
      </c>
      <c r="B19" s="29">
        <v>14506572540</v>
      </c>
      <c r="C19" s="15" t="s">
        <v>36</v>
      </c>
      <c r="D19" s="15" t="s">
        <v>56</v>
      </c>
      <c r="E19" s="17">
        <v>69.38</v>
      </c>
      <c r="G19" s="13"/>
    </row>
    <row r="20" spans="1:7" s="3" customFormat="1" ht="40.5" customHeight="1">
      <c r="A20" s="23" t="s">
        <v>46</v>
      </c>
      <c r="B20" s="21">
        <v>26777309174</v>
      </c>
      <c r="C20" s="15" t="s">
        <v>47</v>
      </c>
      <c r="D20" s="16" t="s">
        <v>48</v>
      </c>
      <c r="E20" s="24">
        <v>639.54999999999995</v>
      </c>
      <c r="G20" s="13"/>
    </row>
    <row r="21" spans="1:7" s="3" customFormat="1" ht="40.5" customHeight="1">
      <c r="A21" s="23" t="s">
        <v>59</v>
      </c>
      <c r="B21" s="14">
        <v>51702102234</v>
      </c>
      <c r="C21" s="15" t="s">
        <v>32</v>
      </c>
      <c r="D21" s="16" t="s">
        <v>38</v>
      </c>
      <c r="E21" s="17">
        <v>497.31</v>
      </c>
      <c r="G21" s="13"/>
    </row>
    <row r="22" spans="1:7" s="3" customFormat="1" ht="40.5" customHeight="1">
      <c r="A22" s="23" t="s">
        <v>49</v>
      </c>
      <c r="B22" s="21">
        <v>47152479984</v>
      </c>
      <c r="C22" s="15" t="s">
        <v>32</v>
      </c>
      <c r="D22" s="16" t="s">
        <v>30</v>
      </c>
      <c r="E22" s="17">
        <v>2874</v>
      </c>
      <c r="G22" s="13"/>
    </row>
    <row r="23" spans="1:7" s="3" customFormat="1" ht="36.75" customHeight="1">
      <c r="A23" s="14" t="s">
        <v>61</v>
      </c>
      <c r="B23" s="30">
        <v>38967655335</v>
      </c>
      <c r="C23" s="15" t="s">
        <v>16</v>
      </c>
      <c r="D23" s="16" t="s">
        <v>62</v>
      </c>
      <c r="E23" s="17">
        <v>94.6</v>
      </c>
      <c r="G23" s="13"/>
    </row>
    <row r="24" spans="1:7" s="3" customFormat="1" ht="48" customHeight="1">
      <c r="A24" s="14" t="s">
        <v>63</v>
      </c>
      <c r="B24" s="14">
        <v>13653700851</v>
      </c>
      <c r="C24" s="15" t="s">
        <v>64</v>
      </c>
      <c r="D24" s="16" t="s">
        <v>62</v>
      </c>
      <c r="E24" s="17">
        <v>445.38</v>
      </c>
      <c r="G24" s="13"/>
    </row>
    <row r="25" spans="1:7" s="3" customFormat="1" ht="51" customHeight="1">
      <c r="A25" s="14" t="s">
        <v>13</v>
      </c>
      <c r="B25" s="14"/>
      <c r="C25" s="15"/>
      <c r="D25" s="16" t="s">
        <v>54</v>
      </c>
      <c r="E25" s="17">
        <v>523.64</v>
      </c>
      <c r="G25" s="13"/>
    </row>
    <row r="26" spans="1:7" s="3" customFormat="1" ht="54" customHeight="1">
      <c r="A26" s="14" t="s">
        <v>33</v>
      </c>
      <c r="B26" s="14">
        <v>26621941050</v>
      </c>
      <c r="C26" s="15" t="s">
        <v>32</v>
      </c>
      <c r="D26" s="16" t="s">
        <v>34</v>
      </c>
      <c r="E26" s="17">
        <v>663.6</v>
      </c>
      <c r="G26" s="13"/>
    </row>
    <row r="27" spans="1:7" s="3" customFormat="1" ht="41.25" customHeight="1">
      <c r="A27" s="14" t="s">
        <v>33</v>
      </c>
      <c r="B27" s="14">
        <v>26621941050</v>
      </c>
      <c r="C27" s="15" t="s">
        <v>32</v>
      </c>
      <c r="D27" s="16" t="s">
        <v>31</v>
      </c>
      <c r="E27" s="17">
        <v>873.67</v>
      </c>
      <c r="G27" s="13"/>
    </row>
    <row r="28" spans="1:7" s="3" customFormat="1" ht="57.95" customHeight="1">
      <c r="A28" s="14" t="s">
        <v>33</v>
      </c>
      <c r="B28" s="14">
        <v>26621941050</v>
      </c>
      <c r="C28" s="15" t="s">
        <v>32</v>
      </c>
      <c r="D28" s="16" t="s">
        <v>35</v>
      </c>
      <c r="E28" s="17">
        <v>1595.78</v>
      </c>
      <c r="G28" s="13"/>
    </row>
    <row r="29" spans="1:7" s="3" customFormat="1" ht="48.75" customHeight="1">
      <c r="A29" s="14" t="s">
        <v>13</v>
      </c>
      <c r="B29" s="18"/>
      <c r="C29" s="15"/>
      <c r="D29" s="16" t="s">
        <v>66</v>
      </c>
      <c r="E29" s="17">
        <v>856.4</v>
      </c>
      <c r="G29" s="13"/>
    </row>
    <row r="30" spans="1:7" s="3" customFormat="1" ht="51.75" customHeight="1">
      <c r="A30" s="31" t="s">
        <v>69</v>
      </c>
      <c r="B30" s="31"/>
      <c r="C30" s="32"/>
      <c r="D30" s="16" t="s">
        <v>70</v>
      </c>
      <c r="E30" s="33">
        <v>2568.6</v>
      </c>
      <c r="G30" s="13"/>
    </row>
    <row r="31" spans="1:7" s="3" customFormat="1" ht="47.25" customHeight="1">
      <c r="A31" s="14" t="s">
        <v>13</v>
      </c>
      <c r="B31" s="14"/>
      <c r="C31" s="15"/>
      <c r="D31" s="16" t="s">
        <v>25</v>
      </c>
      <c r="E31" s="17">
        <v>739.7</v>
      </c>
      <c r="G31" s="13"/>
    </row>
    <row r="32" spans="1:7" s="3" customFormat="1" ht="42" customHeight="1">
      <c r="A32" s="14" t="s">
        <v>13</v>
      </c>
      <c r="B32" s="18"/>
      <c r="C32" s="15"/>
      <c r="D32" s="16" t="s">
        <v>50</v>
      </c>
      <c r="E32" s="17">
        <v>14946.09</v>
      </c>
      <c r="G32" s="13"/>
    </row>
    <row r="33" spans="1:7" s="3" customFormat="1" ht="46.5" customHeight="1">
      <c r="A33" s="14" t="s">
        <v>13</v>
      </c>
      <c r="B33" s="18"/>
      <c r="C33" s="15"/>
      <c r="D33" s="16" t="s">
        <v>51</v>
      </c>
      <c r="E33" s="17">
        <v>3500</v>
      </c>
      <c r="G33" s="13"/>
    </row>
    <row r="34" spans="1:7" s="3" customFormat="1" ht="42.75" customHeight="1">
      <c r="A34" s="14" t="s">
        <v>13</v>
      </c>
      <c r="B34" s="18"/>
      <c r="C34" s="15"/>
      <c r="D34" s="16" t="s">
        <v>37</v>
      </c>
      <c r="E34" s="17">
        <v>392.22</v>
      </c>
      <c r="G34" s="13"/>
    </row>
    <row r="35" spans="1:7" s="3" customFormat="1" ht="51.75" customHeight="1">
      <c r="A35" s="14" t="s">
        <v>65</v>
      </c>
      <c r="B35" s="18">
        <v>21777333810</v>
      </c>
      <c r="C35" s="15" t="s">
        <v>18</v>
      </c>
      <c r="D35" s="16" t="s">
        <v>58</v>
      </c>
      <c r="E35" s="17">
        <v>800</v>
      </c>
      <c r="G35" s="13"/>
    </row>
    <row r="36" spans="1:7" s="3" customFormat="1" ht="45" customHeight="1">
      <c r="A36" s="14" t="s">
        <v>13</v>
      </c>
      <c r="B36" s="14"/>
      <c r="C36" s="15"/>
      <c r="D36" s="16" t="s">
        <v>67</v>
      </c>
      <c r="E36" s="17">
        <v>580</v>
      </c>
      <c r="G36" s="13"/>
    </row>
    <row r="37" spans="1:7" s="3" customFormat="1" ht="33.950000000000003" customHeight="1">
      <c r="A37" s="14" t="s">
        <v>13</v>
      </c>
      <c r="B37" s="14"/>
      <c r="C37" s="15"/>
      <c r="D37" s="16" t="s">
        <v>38</v>
      </c>
      <c r="E37" s="17">
        <v>1883.25</v>
      </c>
      <c r="G37" s="13"/>
    </row>
    <row r="38" spans="1:7" s="3" customFormat="1" ht="33.950000000000003" customHeight="1">
      <c r="A38" s="23" t="s">
        <v>60</v>
      </c>
      <c r="B38" s="14">
        <v>87554739209</v>
      </c>
      <c r="C38" s="15" t="s">
        <v>32</v>
      </c>
      <c r="D38" s="16" t="s">
        <v>53</v>
      </c>
      <c r="E38" s="17">
        <v>363.86</v>
      </c>
      <c r="G38" s="13"/>
    </row>
    <row r="39" spans="1:7" s="3" customFormat="1" ht="31.5" customHeight="1">
      <c r="A39" s="23"/>
      <c r="B39" s="14"/>
      <c r="C39" s="15"/>
      <c r="D39" s="16"/>
      <c r="E39" s="17"/>
      <c r="G39" s="13"/>
    </row>
    <row r="40" spans="1:7" s="3" customFormat="1" ht="33.950000000000003" customHeight="1">
      <c r="A40" s="14"/>
      <c r="B40" s="14"/>
      <c r="C40" s="15"/>
      <c r="D40" s="16"/>
      <c r="E40" s="17"/>
      <c r="G40" s="13"/>
    </row>
    <row r="41" spans="1:7" s="3" customFormat="1" ht="33.950000000000003" customHeight="1">
      <c r="A41" s="25" t="s">
        <v>27</v>
      </c>
      <c r="B41" s="25"/>
      <c r="C41" s="26"/>
      <c r="D41" s="26"/>
      <c r="E41" s="27">
        <f>SUM(E7:E40)</f>
        <v>154631.5</v>
      </c>
      <c r="G41" s="13"/>
    </row>
    <row r="42" spans="1:7" s="3" customFormat="1" ht="36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34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0 D23:D24 D29 D31:D36">
    <cfRule type="expression" dxfId="24" priority="69">
      <formula>MOD(ROW(),2)=0</formula>
    </cfRule>
  </conditionalFormatting>
  <conditionalFormatting sqref="A12">
    <cfRule type="expression" dxfId="23" priority="63">
      <formula>MOD(ROW(),2)=0</formula>
    </cfRule>
  </conditionalFormatting>
  <conditionalFormatting sqref="A18 A20">
    <cfRule type="expression" dxfId="22" priority="59">
      <formula>MOD(ROW(),2)=0</formula>
    </cfRule>
  </conditionalFormatting>
  <conditionalFormatting sqref="A22">
    <cfRule type="expression" dxfId="21" priority="12">
      <formula>MOD(ROW(),2)=0</formula>
    </cfRule>
  </conditionalFormatting>
  <conditionalFormatting sqref="A29">
    <cfRule type="expression" dxfId="20" priority="1">
      <formula>MOD(ROW(),2)=0</formula>
    </cfRule>
  </conditionalFormatting>
  <conditionalFormatting sqref="A32:A35">
    <cfRule type="expression" dxfId="19" priority="22">
      <formula>MOD(ROW(),2)=0</formula>
    </cfRule>
  </conditionalFormatting>
  <conditionalFormatting sqref="A25:C26">
    <cfRule type="expression" dxfId="18" priority="10">
      <formula>MOD(ROW(),2)=0</formula>
    </cfRule>
  </conditionalFormatting>
  <conditionalFormatting sqref="A31:C31">
    <cfRule type="expression" dxfId="17" priority="48">
      <formula>MOD(ROW(),2)=0</formula>
    </cfRule>
  </conditionalFormatting>
  <conditionalFormatting sqref="A7:D9">
    <cfRule type="expression" dxfId="16" priority="73">
      <formula>MOD(ROW(),2)=0</formula>
    </cfRule>
  </conditionalFormatting>
  <conditionalFormatting sqref="C12">
    <cfRule type="expression" dxfId="15" priority="65">
      <formula>MOD(ROW(),2)=0</formula>
    </cfRule>
  </conditionalFormatting>
  <conditionalFormatting sqref="C18 C20">
    <cfRule type="expression" dxfId="14" priority="60">
      <formula>MOD(ROW(),2)=0</formula>
    </cfRule>
  </conditionalFormatting>
  <conditionalFormatting sqref="C22">
    <cfRule type="expression" dxfId="13" priority="13">
      <formula>MOD(ROW(),2)=0</formula>
    </cfRule>
  </conditionalFormatting>
  <conditionalFormatting sqref="C29">
    <cfRule type="expression" dxfId="12" priority="2">
      <formula>MOD(ROW(),2)=0</formula>
    </cfRule>
  </conditionalFormatting>
  <conditionalFormatting sqref="C32:C35">
    <cfRule type="expression" dxfId="11" priority="23">
      <formula>MOD(ROW(),2)=0</formula>
    </cfRule>
  </conditionalFormatting>
  <conditionalFormatting sqref="C10:D10">
    <cfRule type="expression" dxfId="10" priority="70">
      <formula>MOD(ROW(),2)=0</formula>
    </cfRule>
  </conditionalFormatting>
  <conditionalFormatting sqref="D12">
    <cfRule type="expression" dxfId="9" priority="53">
      <formula>MOD(ROW(),2)=0</formula>
    </cfRule>
  </conditionalFormatting>
  <conditionalFormatting sqref="D17">
    <cfRule type="expression" dxfId="8" priority="15">
      <formula>MOD(ROW(),2)=0</formula>
    </cfRule>
  </conditionalFormatting>
  <conditionalFormatting sqref="D20">
    <cfRule type="expression" dxfId="7" priority="14">
      <formula>MOD(ROW(),2)=0</formula>
    </cfRule>
  </conditionalFormatting>
  <conditionalFormatting sqref="D26">
    <cfRule type="expression" dxfId="6" priority="7">
      <formula>MOD(ROW(),2)=0</formula>
    </cfRule>
  </conditionalFormatting>
  <conditionalFormatting sqref="E8:E10 E29 E31">
    <cfRule type="expression" dxfId="5" priority="67">
      <formula>MOD(ROW(),2)=0</formula>
    </cfRule>
    <cfRule type="expression" dxfId="4" priority="68">
      <formula>MOD(ROW(),2)=1</formula>
    </cfRule>
  </conditionalFormatting>
  <conditionalFormatting sqref="E25:E26">
    <cfRule type="expression" dxfId="3" priority="8">
      <formula>MOD(ROW(),2)=0</formula>
    </cfRule>
    <cfRule type="expression" dxfId="2" priority="9">
      <formula>MOD(ROW(),2)=1</formula>
    </cfRule>
  </conditionalFormatting>
  <conditionalFormatting sqref="E33:E35">
    <cfRule type="expression" dxfId="1" priority="32">
      <formula>MOD(ROW(),2)=0</formula>
    </cfRule>
    <cfRule type="expression" dxfId="0" priority="33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PROSINAC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2024-12-17T07:05:40Z</cp:lastPrinted>
  <dcterms:created xsi:type="dcterms:W3CDTF">2016-11-01T03:33:00Z</dcterms:created>
  <dcterms:modified xsi:type="dcterms:W3CDTF">2025-01-13T07:00:03Z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